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4" i="1" l="1"/>
  <c r="I24" i="1"/>
  <c r="H24" i="1"/>
</calcChain>
</file>

<file path=xl/comments1.xml><?xml version="1.0" encoding="utf-8"?>
<comments xmlns="http://schemas.openxmlformats.org/spreadsheetml/2006/main">
  <authors>
    <author>USUARIO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mientras no haya Estrategias mixtas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Distribuidos:
3.600.000 programas 2020
2.413.340 Programas 2021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Incluye:
Convocatoria Sahara y Vacaciones en Paz</t>
        </r>
      </text>
    </comment>
  </commentList>
</comments>
</file>

<file path=xl/sharedStrings.xml><?xml version="1.0" encoding="utf-8"?>
<sst xmlns="http://schemas.openxmlformats.org/spreadsheetml/2006/main" count="34" uniqueCount="24">
  <si>
    <t>III PLAN DE COOPERACIÓN</t>
  </si>
  <si>
    <t>Instrumentos</t>
  </si>
  <si>
    <t>%</t>
  </si>
  <si>
    <t xml:space="preserve">Programas </t>
  </si>
  <si>
    <t>Proyectos</t>
  </si>
  <si>
    <t>Microacciones</t>
  </si>
  <si>
    <t>Distribución Presupuesto 2021</t>
  </si>
  <si>
    <t>Programas</t>
  </si>
  <si>
    <t>Convocatoria Abierta</t>
  </si>
  <si>
    <t>ONGD Especializadas</t>
  </si>
  <si>
    <t>Convenio NNUU</t>
  </si>
  <si>
    <t>Acuerdos Pueblo Saharaui</t>
  </si>
  <si>
    <t xml:space="preserve">Acuerdo Pueblo Saharaui </t>
  </si>
  <si>
    <t>EpD y Sensibilización</t>
  </si>
  <si>
    <t xml:space="preserve">Cooperación Tecnica </t>
  </si>
  <si>
    <t>Cooperación Técnica Proyecto</t>
  </si>
  <si>
    <t xml:space="preserve">Convenio Coordinadora </t>
  </si>
  <si>
    <t>Convenio Coordinadora EpD</t>
  </si>
  <si>
    <t>Estructura Saharaui</t>
  </si>
  <si>
    <t xml:space="preserve">Gastos Administrativos </t>
  </si>
  <si>
    <t>Fortalecimianto Institucional</t>
  </si>
  <si>
    <t>Programa Jovenes</t>
  </si>
  <si>
    <t>Premio Solidaridad</t>
  </si>
  <si>
    <t>Acción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</si>
</sst>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0" xfId="0" applyFont="1"/>
    <xf numFmtId="0" fontId="0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K26"/>
  <sheetViews>
    <sheetView tabSelected="1" topLeftCell="B1" workbookViewId="0">
      <selection activeCell="M23" sqref="M23"/>
    </sheetView>
  </sheetViews>
  <sheetFormatPr baseColWidth="10" defaultRowHeight="15" x14ac:dyDescent="0.25"/>
  <cols>
    <col min="1" max="1" width="12.85546875" bestFit="1" customWidth="1"/>
    <col min="3" max="3" width="28.7109375" bestFit="1" customWidth="1"/>
    <col min="7" max="7" width="27.85546875" bestFit="1" customWidth="1"/>
  </cols>
  <sheetData>
    <row r="3" spans="3:9" x14ac:dyDescent="0.25">
      <c r="C3" s="4" t="s">
        <v>0</v>
      </c>
      <c r="D3" s="4"/>
      <c r="G3" s="4" t="s">
        <v>6</v>
      </c>
      <c r="H3" s="4"/>
      <c r="I3" s="4"/>
    </row>
    <row r="4" spans="3:9" x14ac:dyDescent="0.25">
      <c r="C4" s="9" t="s">
        <v>1</v>
      </c>
      <c r="D4" s="10" t="s">
        <v>2</v>
      </c>
      <c r="G4" s="5" t="s">
        <v>1</v>
      </c>
      <c r="H4" s="6" t="s">
        <v>2</v>
      </c>
      <c r="I4" s="5"/>
    </row>
    <row r="5" spans="3:9" x14ac:dyDescent="0.25">
      <c r="C5" s="7" t="s">
        <v>3</v>
      </c>
      <c r="D5" s="7">
        <v>44</v>
      </c>
      <c r="E5" s="8">
        <v>6013340</v>
      </c>
      <c r="G5" s="7" t="s">
        <v>7</v>
      </c>
      <c r="H5" s="7">
        <v>43.9</v>
      </c>
      <c r="I5" s="8">
        <v>6000000</v>
      </c>
    </row>
    <row r="6" spans="3:9" x14ac:dyDescent="0.25">
      <c r="C6" s="7" t="s">
        <v>4</v>
      </c>
      <c r="D6" s="7">
        <v>26</v>
      </c>
      <c r="E6" s="8">
        <v>3553337</v>
      </c>
      <c r="G6" s="7" t="s">
        <v>4</v>
      </c>
      <c r="H6" s="7">
        <v>39.770000000000003</v>
      </c>
      <c r="I6" s="8">
        <v>5435883</v>
      </c>
    </row>
    <row r="7" spans="3:9" x14ac:dyDescent="0.25">
      <c r="C7" s="7" t="s">
        <v>5</v>
      </c>
      <c r="D7" s="7">
        <v>3</v>
      </c>
      <c r="E7" s="8">
        <v>410000</v>
      </c>
      <c r="G7" s="7" t="s">
        <v>5</v>
      </c>
      <c r="H7" s="7">
        <v>2.2000000000000002</v>
      </c>
      <c r="I7" s="8">
        <v>300000</v>
      </c>
    </row>
    <row r="9" spans="3:9" x14ac:dyDescent="0.25">
      <c r="C9" t="s">
        <v>23</v>
      </c>
      <c r="G9" t="s">
        <v>23</v>
      </c>
    </row>
    <row r="10" spans="3:9" x14ac:dyDescent="0.25">
      <c r="C10" s="7" t="s">
        <v>8</v>
      </c>
      <c r="D10" s="7">
        <v>1</v>
      </c>
      <c r="E10" s="8">
        <v>136667</v>
      </c>
      <c r="G10" s="7" t="s">
        <v>9</v>
      </c>
      <c r="H10" s="7">
        <v>1.75</v>
      </c>
      <c r="I10" s="8">
        <v>240000</v>
      </c>
    </row>
    <row r="11" spans="3:9" x14ac:dyDescent="0.25">
      <c r="C11" s="7" t="s">
        <v>10</v>
      </c>
      <c r="D11" s="7">
        <v>8.5</v>
      </c>
      <c r="E11" s="8">
        <v>1161668</v>
      </c>
      <c r="G11" s="7" t="s">
        <v>10</v>
      </c>
      <c r="H11" s="7">
        <v>0</v>
      </c>
      <c r="I11" s="7"/>
    </row>
    <row r="12" spans="3:9" x14ac:dyDescent="0.25">
      <c r="C12" s="7" t="s">
        <v>11</v>
      </c>
      <c r="D12" s="7">
        <v>3</v>
      </c>
      <c r="E12" s="8">
        <v>410000</v>
      </c>
      <c r="G12" s="7" t="s">
        <v>12</v>
      </c>
      <c r="H12" s="7">
        <v>2.71</v>
      </c>
      <c r="I12" s="8">
        <v>370000</v>
      </c>
    </row>
    <row r="14" spans="3:9" x14ac:dyDescent="0.25">
      <c r="C14" s="7" t="s">
        <v>18</v>
      </c>
      <c r="D14" s="7">
        <v>0.2</v>
      </c>
      <c r="E14" s="8">
        <v>27333</v>
      </c>
      <c r="G14" s="7" t="s">
        <v>18</v>
      </c>
      <c r="H14" s="7">
        <v>0.15</v>
      </c>
      <c r="I14" s="8">
        <v>20000</v>
      </c>
    </row>
    <row r="15" spans="3:9" x14ac:dyDescent="0.25">
      <c r="I15" s="3"/>
    </row>
    <row r="16" spans="3:9" x14ac:dyDescent="0.25">
      <c r="C16" s="7" t="s">
        <v>13</v>
      </c>
      <c r="D16" s="7">
        <v>6.5</v>
      </c>
      <c r="E16" s="8">
        <v>888334</v>
      </c>
      <c r="G16" s="7" t="s">
        <v>13</v>
      </c>
      <c r="H16" s="7">
        <v>5.37</v>
      </c>
      <c r="I16" s="8">
        <v>733894</v>
      </c>
    </row>
    <row r="17" spans="3:11" x14ac:dyDescent="0.25">
      <c r="C17" s="7" t="s">
        <v>21</v>
      </c>
      <c r="D17" s="7">
        <v>0.5</v>
      </c>
      <c r="E17" s="8">
        <v>68333</v>
      </c>
      <c r="G17" s="7" t="s">
        <v>17</v>
      </c>
      <c r="H17" s="7">
        <v>0.3</v>
      </c>
      <c r="I17" s="8">
        <v>42500</v>
      </c>
    </row>
    <row r="18" spans="3:11" x14ac:dyDescent="0.25">
      <c r="C18" s="7" t="s">
        <v>14</v>
      </c>
      <c r="D18" s="7">
        <v>1.5</v>
      </c>
      <c r="E18" s="8">
        <v>205000</v>
      </c>
      <c r="G18" s="7" t="s">
        <v>22</v>
      </c>
      <c r="H18" s="7">
        <v>0.18</v>
      </c>
      <c r="I18" s="8">
        <v>25000</v>
      </c>
    </row>
    <row r="20" spans="3:11" x14ac:dyDescent="0.25">
      <c r="C20" s="7" t="s">
        <v>16</v>
      </c>
      <c r="D20" s="7">
        <v>1</v>
      </c>
      <c r="E20" s="8">
        <v>136667</v>
      </c>
      <c r="G20" s="7" t="s">
        <v>15</v>
      </c>
      <c r="H20" s="7">
        <v>1.46</v>
      </c>
      <c r="I20" s="8">
        <v>200000</v>
      </c>
    </row>
    <row r="21" spans="3:11" x14ac:dyDescent="0.25">
      <c r="C21" s="7" t="s">
        <v>20</v>
      </c>
      <c r="D21" s="7">
        <v>0.8</v>
      </c>
      <c r="E21" s="8">
        <v>109333</v>
      </c>
      <c r="G21" s="7" t="s">
        <v>16</v>
      </c>
      <c r="H21" s="7">
        <v>0.3</v>
      </c>
      <c r="I21" s="8">
        <v>42500</v>
      </c>
    </row>
    <row r="22" spans="3:11" x14ac:dyDescent="0.25">
      <c r="J22" s="1"/>
      <c r="K22" s="1"/>
    </row>
    <row r="23" spans="3:11" x14ac:dyDescent="0.25">
      <c r="C23" s="7" t="s">
        <v>19</v>
      </c>
      <c r="D23" s="7">
        <v>4</v>
      </c>
      <c r="E23" s="8">
        <v>546667</v>
      </c>
      <c r="G23" s="7" t="s">
        <v>19</v>
      </c>
      <c r="H23" s="7">
        <v>1.88</v>
      </c>
      <c r="I23" s="8">
        <v>256905</v>
      </c>
    </row>
    <row r="24" spans="3:11" x14ac:dyDescent="0.25">
      <c r="D24" s="7">
        <v>100</v>
      </c>
      <c r="E24" s="8">
        <f>E5+E6+E7+E10+E11+E12+E14+E16+E17+E18+E20+E21+E23</f>
        <v>13666679</v>
      </c>
      <c r="H24" s="7">
        <f>H5+H6+H7+H10+H11+H12+H14+H16+H17+H18+H20+H21+H23</f>
        <v>99.97</v>
      </c>
      <c r="I24" s="8">
        <f>I5+I6+I7+I10+I12+I14+I16+I17+I18+I20+I21+I23</f>
        <v>13666682</v>
      </c>
    </row>
    <row r="25" spans="3:11" x14ac:dyDescent="0.25">
      <c r="E25" s="2"/>
    </row>
    <row r="26" spans="3:11" x14ac:dyDescent="0.25">
      <c r="F26" s="2"/>
    </row>
  </sheetData>
  <mergeCells count="2">
    <mergeCell ref="G3:I3"/>
    <mergeCell ref="C3:D3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2021-02-03T17:02:54Z</dcterms:created>
  <dcterms:modified xsi:type="dcterms:W3CDTF">2021-02-04T09:23:54Z</dcterms:modified>
</cp:coreProperties>
</file>